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19"/>
  <workbookPr defaultThemeVersion="124226"/>
  <xr:revisionPtr revIDLastSave="0" documentId="11_6352C2336D4A3F778FB589BCD7F05EA676ABF5DB" xr6:coauthVersionLast="45" xr6:coauthVersionMax="45" xr10:uidLastSave="{00000000-0000-0000-0000-000000000000}"/>
  <bookViews>
    <workbookView xWindow="480" yWindow="105" windowWidth="22995" windowHeight="14385" xr2:uid="{00000000-000D-0000-FFFF-FFFF00000000}"/>
  </bookViews>
  <sheets>
    <sheet name="Rozpočet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G5" i="1"/>
  <c r="E7" i="1"/>
  <c r="G7" i="1"/>
  <c r="E9" i="1"/>
  <c r="G9" i="1"/>
  <c r="E10" i="1"/>
  <c r="E13" i="1"/>
  <c r="G13" i="1"/>
  <c r="E15" i="1"/>
  <c r="G15" i="1"/>
  <c r="E17" i="1"/>
  <c r="G17" i="1"/>
  <c r="E18" i="1"/>
  <c r="G18" i="1"/>
  <c r="E20" i="1"/>
  <c r="G20" i="1"/>
  <c r="E21" i="1"/>
  <c r="G21" i="1"/>
  <c r="E23" i="1"/>
  <c r="G23" i="1"/>
  <c r="E25" i="1"/>
  <c r="G25" i="1"/>
  <c r="E27" i="1"/>
  <c r="G27" i="1"/>
  <c r="E28" i="1"/>
  <c r="G28" i="1"/>
  <c r="E30" i="1"/>
  <c r="G30" i="1"/>
  <c r="E32" i="1"/>
  <c r="G32" i="1"/>
  <c r="E34" i="1"/>
  <c r="G34" i="1"/>
  <c r="E36" i="1"/>
  <c r="G36" i="1"/>
  <c r="E38" i="1"/>
  <c r="G38" i="1"/>
  <c r="E40" i="1"/>
  <c r="G40" i="1"/>
  <c r="E42" i="1"/>
  <c r="G42" i="1"/>
  <c r="E43" i="1"/>
  <c r="G43" i="1"/>
  <c r="E45" i="1"/>
  <c r="G45" i="1"/>
  <c r="E49" i="1"/>
  <c r="G49" i="1"/>
  <c r="E50" i="1"/>
  <c r="G50" i="1"/>
  <c r="E51" i="1"/>
  <c r="G51" i="1"/>
  <c r="E52" i="1"/>
  <c r="G52" i="1"/>
  <c r="E54" i="1"/>
  <c r="G54" i="1"/>
  <c r="E55" i="1"/>
  <c r="G55" i="1"/>
  <c r="E57" i="1"/>
  <c r="G57" i="1"/>
  <c r="E59" i="1"/>
  <c r="G59" i="1"/>
  <c r="E61" i="1"/>
  <c r="G61" i="1"/>
  <c r="E62" i="1"/>
  <c r="G62" i="1"/>
  <c r="E64" i="1"/>
  <c r="G64" i="1"/>
  <c r="E65" i="1"/>
  <c r="G65" i="1"/>
  <c r="E67" i="1"/>
  <c r="G67" i="1"/>
  <c r="E68" i="1"/>
  <c r="G68" i="1"/>
  <c r="E69" i="1"/>
  <c r="G69" i="1"/>
  <c r="E70" i="1"/>
  <c r="G70" i="1"/>
  <c r="E72" i="1"/>
  <c r="G72" i="1"/>
  <c r="E73" i="1"/>
  <c r="G73" i="1"/>
  <c r="E74" i="1"/>
  <c r="E75" i="1" s="1"/>
  <c r="G74" i="1"/>
  <c r="G10" i="1" l="1"/>
  <c r="G75" i="1" s="1"/>
</calcChain>
</file>

<file path=xl/sharedStrings.xml><?xml version="1.0" encoding="utf-8"?>
<sst xmlns="http://schemas.openxmlformats.org/spreadsheetml/2006/main" count="157" uniqueCount="83">
  <si>
    <t>Název</t>
  </si>
  <si>
    <t>Mj</t>
  </si>
  <si>
    <t>Počet</t>
  </si>
  <si>
    <t>Materiál</t>
  </si>
  <si>
    <t>Materiál celkem</t>
  </si>
  <si>
    <t>Montáž</t>
  </si>
  <si>
    <t>Montáž celkem</t>
  </si>
  <si>
    <t>Dodávky</t>
  </si>
  <si>
    <t/>
  </si>
  <si>
    <t>Řídící systém</t>
  </si>
  <si>
    <t>MALÉ KOMPAKTNÍ ŘÍDICÍ SYSTÉMY</t>
  </si>
  <si>
    <t>Řídicí systém , Ethernet, displej 122x32 bodů, kláv., integrovaný WEB server</t>
  </si>
  <si>
    <t>ks</t>
  </si>
  <si>
    <t>Spínaný zdroj 75W na DIN lištu</t>
  </si>
  <si>
    <t>240/DIN - 230 VAC/24 VDC</t>
  </si>
  <si>
    <t>SW vč. vizualizace</t>
  </si>
  <si>
    <t>Cena za datový bod</t>
  </si>
  <si>
    <t>Pododstavec 2 - celkem</t>
  </si>
  <si>
    <t>Polní instrumentaci</t>
  </si>
  <si>
    <t>ODPOROVÝ   SNÍMAČ   TEPLOTY PROSTOROVÝ - VENKOVNÍ, Rozsah -30až+100°C,  Krytí IP65, typ:</t>
  </si>
  <si>
    <t>Venkovní čidlo - Ni1000/6180.</t>
  </si>
  <si>
    <t>ODPOROVÝ  SNÍMAČ  TEPLOTY PŘÍLOŽNÝ S HLAVICÍ, Krytí IP65, Měř.rozsah: 0 až 130°C</t>
  </si>
  <si>
    <t>Příložné čidlo - Ni1000/6180.</t>
  </si>
  <si>
    <t>Snímač teploty se stonkem a plastovou hlavicí, Krytí  IP65, Měřicí rozsah: -30 až 150 °C.</t>
  </si>
  <si>
    <t>Délka nerezového stonku l=120 mm, čidlo - Ni1000/6180.</t>
  </si>
  <si>
    <t>Délka nerezového stonku l=240 mm, čidlo - Ni1000/5000.</t>
  </si>
  <si>
    <t>Jímka nerezová</t>
  </si>
  <si>
    <t>G 1/2", délka 100 mm</t>
  </si>
  <si>
    <t>G 1/2", délka 220 mm</t>
  </si>
  <si>
    <t>Napájecí zdroje a pomocné prvky</t>
  </si>
  <si>
    <t>230/12V/0,8A-DIN</t>
  </si>
  <si>
    <t>Detektor pro výbušné plyny</t>
  </si>
  <si>
    <t>nap.12V, 2.stup.</t>
  </si>
  <si>
    <t>KAPILÁROVÝ  REGULÁTOR TEPLOTY JEDNOOBVODOVÝ  - KONTAKTY  "A", rozsah :</t>
  </si>
  <si>
    <t>70-140°C kapilára: 1600mm,</t>
  </si>
  <si>
    <t>30-90°C kapilára: 1600mm,</t>
  </si>
  <si>
    <t>JÍMKA PRO KAPILÁROVÉ REGULÁTORY A KAPILÁROVÉ OMEZOVAČE MAXIMÁLNÍ TEPLOTY</t>
  </si>
  <si>
    <t>mosaz, G3/4"</t>
  </si>
  <si>
    <t>PROSTOROVÝ REGULÁTOR TEPLOTY JEDNOOBVODOVÝ  rozsah :</t>
  </si>
  <si>
    <t>20..60 °C</t>
  </si>
  <si>
    <t>REGULÁTOR TLAKU VLNOVCOVÝ, Rozsah:</t>
  </si>
  <si>
    <t>40 .. 400kPa</t>
  </si>
  <si>
    <t>PŘEVLEČNÁ MATICE VČETNĚ VSUVKY A TĚSNĚNÍ</t>
  </si>
  <si>
    <t>M20x1,5 Typ: 405961178116</t>
  </si>
  <si>
    <t>Plovákový spínač</t>
  </si>
  <si>
    <t>Vertikální</t>
  </si>
  <si>
    <t>SERVOPOHON (10 Nm),  pracovní úhel max 95°,krytí IP54, universální třmen pro hřídel klapky 10…20 mm, připojovací  kabel,</t>
  </si>
  <si>
    <t>24V/50Hz (spojitý)</t>
  </si>
  <si>
    <t>PŘÍSLUŠENSTVÍ PRO SERVOPOHONY - MONTÁŽNÍ SADA PRO SMĚŠOVACÍ ARMATURY  typ :</t>
  </si>
  <si>
    <t>DN 15...50</t>
  </si>
  <si>
    <t>Elektromontáže</t>
  </si>
  <si>
    <t>Rozvaděč MaR silno</t>
  </si>
  <si>
    <t>KABELOVÝ ŽLAB PLECHOVÝ</t>
  </si>
  <si>
    <t>DÉLKA 3 M VČETNĚ SPOJEK</t>
  </si>
  <si>
    <t>A SPOJOVACÍHO MAT.</t>
  </si>
  <si>
    <t>62/50 žlab s víkem</t>
  </si>
  <si>
    <t>m</t>
  </si>
  <si>
    <t>TRUBKA TUHÁ PVC 320N délka 2 m barva světle šedá</t>
  </si>
  <si>
    <t>A11/5     Krabice odbočná plastová, 5-ti pólová svork. IP 54,12 otv.</t>
  </si>
  <si>
    <t>L 40 LIŠTA ELEKTROINSTALAČNÍ (3m)</t>
  </si>
  <si>
    <t>KABEL STÍNĚNÝ</t>
  </si>
  <si>
    <t>JYTY-O 2x1 mm , pevně</t>
  </si>
  <si>
    <t>JYTY-O 4x1 mm , pevně</t>
  </si>
  <si>
    <t>KABEL SILOVÝ,IZOLACE PVC</t>
  </si>
  <si>
    <t>CYKY-J 3x1.5 , pevně</t>
  </si>
  <si>
    <t>VODIČ JEDNOŽILOVÝ, IZOLACE PVC</t>
  </si>
  <si>
    <t>CY 6 , pevně</t>
  </si>
  <si>
    <t>ZEMNÍCÍ SVORKA</t>
  </si>
  <si>
    <t>ZSA16 zemnicí svorka na potrubí</t>
  </si>
  <si>
    <t>Cu pás.ZS16 Pásek uzemňovací Cu, 0.5m</t>
  </si>
  <si>
    <t>ZÁSUVKA NN, IP 44 (PLAST)</t>
  </si>
  <si>
    <t>5518-2969 D Zásuvka jednonásobná IP 44, s ochranným kolíkem, s víčkem, pro průběžnou montáž; řazení 2P+PE; b. béžová (na hořlavé podklady B až D)</t>
  </si>
  <si>
    <t>Revize elektro</t>
  </si>
  <si>
    <t>HODINOVE ZUCTOVACI SAZBY</t>
  </si>
  <si>
    <t xml:space="preserve"> Demontaz stavajiciho zarizeni</t>
  </si>
  <si>
    <t>hod</t>
  </si>
  <si>
    <t xml:space="preserve"> Uprava stavajiciho rozvadece</t>
  </si>
  <si>
    <t xml:space="preserve"> Uprava stavajiciho zarizeni</t>
  </si>
  <si>
    <t xml:space="preserve"> Napojeni na stavajici zarizeni</t>
  </si>
  <si>
    <t>SPOLUPRACE S DODAVATELEM PRI</t>
  </si>
  <si>
    <t xml:space="preserve"> zapojovani a zkouskach</t>
  </si>
  <si>
    <t>Podružný materiál</t>
  </si>
  <si>
    <t>Dodávky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</si>
</sst>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0F0F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49" fontId="0" fillId="0" borderId="0" xfId="0" applyNumberFormat="1"/>
    <xf numFmtId="4" fontId="1" fillId="2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49" fontId="4" fillId="5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left"/>
    </xf>
    <xf numFmtId="49" fontId="1" fillId="6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6"/>
  <sheetViews>
    <sheetView tabSelected="1" workbookViewId="0">
      <selection activeCell="C5" sqref="C5"/>
    </sheetView>
  </sheetViews>
  <sheetFormatPr defaultRowHeight="15"/>
  <cols>
    <col min="1" max="1" width="122.7109375" style="2" bestFit="1" customWidth="1"/>
    <col min="2" max="2" width="3.7109375" style="2" bestFit="1" customWidth="1"/>
    <col min="3" max="3" width="4.85546875" style="1" bestFit="1" customWidth="1"/>
    <col min="4" max="4" width="7.7109375" style="1" bestFit="1" customWidth="1"/>
    <col min="5" max="5" width="12.5703125" style="1" bestFit="1" customWidth="1"/>
    <col min="6" max="6" width="6.28515625" style="1" bestFit="1" customWidth="1"/>
    <col min="7" max="7" width="12" style="1" bestFit="1" customWidth="1"/>
  </cols>
  <sheetData>
    <row r="1" spans="1:7">
      <c r="A1" s="12" t="s">
        <v>0</v>
      </c>
      <c r="B1" s="12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</row>
    <row r="2" spans="1:7" ht="16.5">
      <c r="A2" s="6" t="s">
        <v>7</v>
      </c>
      <c r="B2" s="6" t="s">
        <v>8</v>
      </c>
      <c r="C2" s="5"/>
      <c r="D2" s="5"/>
      <c r="E2" s="5"/>
      <c r="F2" s="5"/>
      <c r="G2" s="5"/>
    </row>
    <row r="3" spans="1:7">
      <c r="A3" s="8" t="s">
        <v>9</v>
      </c>
      <c r="B3" s="8" t="s">
        <v>8</v>
      </c>
      <c r="C3" s="7"/>
      <c r="D3" s="7"/>
      <c r="E3" s="7"/>
      <c r="F3" s="7"/>
      <c r="G3" s="7"/>
    </row>
    <row r="4" spans="1:7">
      <c r="A4" s="10" t="s">
        <v>10</v>
      </c>
      <c r="B4" s="10" t="s">
        <v>8</v>
      </c>
      <c r="C4" s="9"/>
      <c r="D4" s="9"/>
      <c r="E4" s="9"/>
      <c r="F4" s="9"/>
      <c r="G4" s="9"/>
    </row>
    <row r="5" spans="1:7">
      <c r="A5" s="4" t="s">
        <v>11</v>
      </c>
      <c r="B5" s="4" t="s">
        <v>12</v>
      </c>
      <c r="C5" s="3">
        <v>1</v>
      </c>
      <c r="D5" s="3">
        <v>0</v>
      </c>
      <c r="E5" s="3">
        <f>D5*C5</f>
        <v>0</v>
      </c>
      <c r="F5" s="3">
        <v>0</v>
      </c>
      <c r="G5" s="3">
        <f>F5*C5</f>
        <v>0</v>
      </c>
    </row>
    <row r="6" spans="1:7">
      <c r="A6" s="10" t="s">
        <v>13</v>
      </c>
      <c r="B6" s="10" t="s">
        <v>8</v>
      </c>
      <c r="C6" s="9"/>
      <c r="D6" s="9"/>
      <c r="E6" s="3"/>
      <c r="F6" s="9"/>
      <c r="G6" s="3"/>
    </row>
    <row r="7" spans="1:7">
      <c r="A7" s="4" t="s">
        <v>14</v>
      </c>
      <c r="B7" s="4" t="s">
        <v>12</v>
      </c>
      <c r="C7" s="3">
        <v>1</v>
      </c>
      <c r="D7" s="3">
        <v>0</v>
      </c>
      <c r="E7" s="3">
        <f>D7*C7</f>
        <v>0</v>
      </c>
      <c r="F7" s="3">
        <v>0</v>
      </c>
      <c r="G7" s="3">
        <f>F7*C7</f>
        <v>0</v>
      </c>
    </row>
    <row r="8" spans="1:7">
      <c r="A8" s="10" t="s">
        <v>15</v>
      </c>
      <c r="B8" s="10" t="s">
        <v>8</v>
      </c>
      <c r="C8" s="9"/>
      <c r="D8" s="9"/>
      <c r="E8" s="3"/>
      <c r="F8" s="9"/>
      <c r="G8" s="3"/>
    </row>
    <row r="9" spans="1:7">
      <c r="A9" s="4" t="s">
        <v>16</v>
      </c>
      <c r="B9" s="4" t="s">
        <v>12</v>
      </c>
      <c r="C9" s="3">
        <v>22</v>
      </c>
      <c r="D9" s="3">
        <v>0</v>
      </c>
      <c r="E9" s="3">
        <f>D9*C9</f>
        <v>0</v>
      </c>
      <c r="F9" s="3">
        <v>0</v>
      </c>
      <c r="G9" s="3">
        <f>F9*C9</f>
        <v>0</v>
      </c>
    </row>
    <row r="10" spans="1:7">
      <c r="A10" s="8" t="s">
        <v>17</v>
      </c>
      <c r="B10" s="8" t="s">
        <v>8</v>
      </c>
      <c r="C10" s="7"/>
      <c r="D10" s="7"/>
      <c r="E10" s="7">
        <f>SUM(E5:E9)</f>
        <v>0</v>
      </c>
      <c r="F10" s="7"/>
      <c r="G10" s="7">
        <f>SUM(G5:G9)</f>
        <v>0</v>
      </c>
    </row>
    <row r="11" spans="1:7">
      <c r="A11" s="8" t="s">
        <v>18</v>
      </c>
      <c r="B11" s="8" t="s">
        <v>8</v>
      </c>
      <c r="C11" s="7"/>
      <c r="D11" s="7"/>
      <c r="E11" s="7"/>
      <c r="F11" s="7"/>
      <c r="G11" s="7"/>
    </row>
    <row r="12" spans="1:7">
      <c r="A12" s="10" t="s">
        <v>19</v>
      </c>
      <c r="B12" s="10" t="s">
        <v>8</v>
      </c>
      <c r="C12" s="9"/>
      <c r="D12" s="9"/>
      <c r="E12" s="9"/>
      <c r="F12" s="9"/>
      <c r="G12" s="9"/>
    </row>
    <row r="13" spans="1:7">
      <c r="A13" s="4" t="s">
        <v>20</v>
      </c>
      <c r="B13" s="4" t="s">
        <v>12</v>
      </c>
      <c r="C13" s="3">
        <v>1</v>
      </c>
      <c r="D13" s="3">
        <v>0</v>
      </c>
      <c r="E13" s="3">
        <f>D13*C13</f>
        <v>0</v>
      </c>
      <c r="F13" s="3">
        <v>0</v>
      </c>
      <c r="G13" s="3">
        <f>F13*C13</f>
        <v>0</v>
      </c>
    </row>
    <row r="14" spans="1:7">
      <c r="A14" s="10" t="s">
        <v>21</v>
      </c>
      <c r="B14" s="10" t="s">
        <v>8</v>
      </c>
      <c r="C14" s="9"/>
      <c r="D14" s="9"/>
      <c r="E14" s="3"/>
      <c r="F14" s="9"/>
      <c r="G14" s="3"/>
    </row>
    <row r="15" spans="1:7">
      <c r="A15" s="4" t="s">
        <v>22</v>
      </c>
      <c r="B15" s="4" t="s">
        <v>12</v>
      </c>
      <c r="C15" s="3">
        <v>3</v>
      </c>
      <c r="D15" s="3">
        <v>0</v>
      </c>
      <c r="E15" s="3">
        <f>D15*C15</f>
        <v>0</v>
      </c>
      <c r="F15" s="3">
        <v>0</v>
      </c>
      <c r="G15" s="3">
        <f>F15*C15</f>
        <v>0</v>
      </c>
    </row>
    <row r="16" spans="1:7">
      <c r="A16" s="10" t="s">
        <v>23</v>
      </c>
      <c r="B16" s="10" t="s">
        <v>8</v>
      </c>
      <c r="C16" s="9"/>
      <c r="D16" s="9"/>
      <c r="E16" s="3"/>
      <c r="F16" s="9"/>
      <c r="G16" s="3"/>
    </row>
    <row r="17" spans="1:7">
      <c r="A17" s="4" t="s">
        <v>24</v>
      </c>
      <c r="B17" s="4" t="s">
        <v>12</v>
      </c>
      <c r="C17" s="3">
        <v>1</v>
      </c>
      <c r="D17" s="3">
        <v>0</v>
      </c>
      <c r="E17" s="3">
        <f>D17*C17</f>
        <v>0</v>
      </c>
      <c r="F17" s="3">
        <v>0</v>
      </c>
      <c r="G17" s="3">
        <f>F17*C17</f>
        <v>0</v>
      </c>
    </row>
    <row r="18" spans="1:7">
      <c r="A18" s="4" t="s">
        <v>25</v>
      </c>
      <c r="B18" s="4" t="s">
        <v>12</v>
      </c>
      <c r="C18" s="3">
        <v>1</v>
      </c>
      <c r="D18" s="3">
        <v>0</v>
      </c>
      <c r="E18" s="3">
        <f>D18*C18</f>
        <v>0</v>
      </c>
      <c r="F18" s="3">
        <v>0</v>
      </c>
      <c r="G18" s="3">
        <f>F18*C18</f>
        <v>0</v>
      </c>
    </row>
    <row r="19" spans="1:7">
      <c r="A19" s="10" t="s">
        <v>26</v>
      </c>
      <c r="B19" s="10" t="s">
        <v>8</v>
      </c>
      <c r="C19" s="9"/>
      <c r="D19" s="9"/>
      <c r="E19" s="3"/>
      <c r="F19" s="9"/>
      <c r="G19" s="3"/>
    </row>
    <row r="20" spans="1:7">
      <c r="A20" s="4" t="s">
        <v>27</v>
      </c>
      <c r="B20" s="4" t="s">
        <v>12</v>
      </c>
      <c r="C20" s="3">
        <v>1</v>
      </c>
      <c r="D20" s="3">
        <v>0</v>
      </c>
      <c r="E20" s="3">
        <f>D20*C20</f>
        <v>0</v>
      </c>
      <c r="F20" s="3">
        <v>0</v>
      </c>
      <c r="G20" s="3">
        <f>F20*C20</f>
        <v>0</v>
      </c>
    </row>
    <row r="21" spans="1:7">
      <c r="A21" s="4" t="s">
        <v>28</v>
      </c>
      <c r="B21" s="4" t="s">
        <v>12</v>
      </c>
      <c r="C21" s="3">
        <v>1</v>
      </c>
      <c r="D21" s="3">
        <v>0</v>
      </c>
      <c r="E21" s="3">
        <f>D21*C21</f>
        <v>0</v>
      </c>
      <c r="F21" s="3">
        <v>0</v>
      </c>
      <c r="G21" s="3">
        <f>F21*C21</f>
        <v>0</v>
      </c>
    </row>
    <row r="22" spans="1:7">
      <c r="A22" s="10" t="s">
        <v>29</v>
      </c>
      <c r="B22" s="10" t="s">
        <v>8</v>
      </c>
      <c r="C22" s="9"/>
      <c r="D22" s="9"/>
      <c r="E22" s="3"/>
      <c r="F22" s="9"/>
      <c r="G22" s="3"/>
    </row>
    <row r="23" spans="1:7">
      <c r="A23" s="4" t="s">
        <v>30</v>
      </c>
      <c r="B23" s="4" t="s">
        <v>12</v>
      </c>
      <c r="C23" s="3">
        <v>1</v>
      </c>
      <c r="D23" s="3">
        <v>0</v>
      </c>
      <c r="E23" s="3">
        <f>D23*C23</f>
        <v>0</v>
      </c>
      <c r="F23" s="3">
        <v>0</v>
      </c>
      <c r="G23" s="3">
        <f>F23*C23</f>
        <v>0</v>
      </c>
    </row>
    <row r="24" spans="1:7">
      <c r="A24" s="10" t="s">
        <v>31</v>
      </c>
      <c r="B24" s="10" t="s">
        <v>8</v>
      </c>
      <c r="C24" s="9"/>
      <c r="D24" s="9"/>
      <c r="E24" s="3"/>
      <c r="F24" s="9"/>
      <c r="G24" s="3"/>
    </row>
    <row r="25" spans="1:7">
      <c r="A25" s="4" t="s">
        <v>32</v>
      </c>
      <c r="B25" s="4" t="s">
        <v>12</v>
      </c>
      <c r="C25" s="3">
        <v>1</v>
      </c>
      <c r="D25" s="3">
        <v>0</v>
      </c>
      <c r="E25" s="3">
        <f>D25*C25</f>
        <v>0</v>
      </c>
      <c r="F25" s="3">
        <v>0</v>
      </c>
      <c r="G25" s="3">
        <f>F25*C25</f>
        <v>0</v>
      </c>
    </row>
    <row r="26" spans="1:7">
      <c r="A26" s="10" t="s">
        <v>33</v>
      </c>
      <c r="B26" s="10" t="s">
        <v>8</v>
      </c>
      <c r="C26" s="9"/>
      <c r="D26" s="9"/>
      <c r="E26" s="3"/>
      <c r="F26" s="9"/>
      <c r="G26" s="3"/>
    </row>
    <row r="27" spans="1:7">
      <c r="A27" s="4" t="s">
        <v>34</v>
      </c>
      <c r="B27" s="4" t="s">
        <v>12</v>
      </c>
      <c r="C27" s="3">
        <v>1</v>
      </c>
      <c r="D27" s="3">
        <v>0</v>
      </c>
      <c r="E27" s="3">
        <f>D27*C27</f>
        <v>0</v>
      </c>
      <c r="F27" s="3">
        <v>0</v>
      </c>
      <c r="G27" s="3">
        <f>F27*C27</f>
        <v>0</v>
      </c>
    </row>
    <row r="28" spans="1:7">
      <c r="A28" s="4" t="s">
        <v>35</v>
      </c>
      <c r="B28" s="4" t="s">
        <v>12</v>
      </c>
      <c r="C28" s="3">
        <v>1</v>
      </c>
      <c r="D28" s="3">
        <v>0</v>
      </c>
      <c r="E28" s="3">
        <f>D28*C28</f>
        <v>0</v>
      </c>
      <c r="F28" s="3">
        <v>0</v>
      </c>
      <c r="G28" s="3">
        <f>F28*C28</f>
        <v>0</v>
      </c>
    </row>
    <row r="29" spans="1:7">
      <c r="A29" s="10" t="s">
        <v>36</v>
      </c>
      <c r="B29" s="10" t="s">
        <v>8</v>
      </c>
      <c r="C29" s="9"/>
      <c r="D29" s="9"/>
      <c r="E29" s="3"/>
      <c r="F29" s="9"/>
      <c r="G29" s="3"/>
    </row>
    <row r="30" spans="1:7">
      <c r="A30" s="4" t="s">
        <v>37</v>
      </c>
      <c r="B30" s="4" t="s">
        <v>12</v>
      </c>
      <c r="C30" s="3">
        <v>2</v>
      </c>
      <c r="D30" s="3">
        <v>0</v>
      </c>
      <c r="E30" s="3">
        <f>D30*C30</f>
        <v>0</v>
      </c>
      <c r="F30" s="3">
        <v>0</v>
      </c>
      <c r="G30" s="3">
        <f>F30*C30</f>
        <v>0</v>
      </c>
    </row>
    <row r="31" spans="1:7">
      <c r="A31" s="10" t="s">
        <v>38</v>
      </c>
      <c r="B31" s="10" t="s">
        <v>8</v>
      </c>
      <c r="C31" s="9"/>
      <c r="D31" s="9"/>
      <c r="E31" s="3"/>
      <c r="F31" s="9"/>
      <c r="G31" s="3"/>
    </row>
    <row r="32" spans="1:7">
      <c r="A32" s="4" t="s">
        <v>39</v>
      </c>
      <c r="B32" s="4" t="s">
        <v>12</v>
      </c>
      <c r="C32" s="3">
        <v>1</v>
      </c>
      <c r="D32" s="3">
        <v>0</v>
      </c>
      <c r="E32" s="3">
        <f>D32*C32</f>
        <v>0</v>
      </c>
      <c r="F32" s="3">
        <v>0</v>
      </c>
      <c r="G32" s="3">
        <f>F32*C32</f>
        <v>0</v>
      </c>
    </row>
    <row r="33" spans="1:7">
      <c r="A33" s="10" t="s">
        <v>40</v>
      </c>
      <c r="B33" s="10" t="s">
        <v>8</v>
      </c>
      <c r="C33" s="9"/>
      <c r="D33" s="9"/>
      <c r="E33" s="3"/>
      <c r="F33" s="9"/>
      <c r="G33" s="3"/>
    </row>
    <row r="34" spans="1:7">
      <c r="A34" s="4" t="s">
        <v>41</v>
      </c>
      <c r="B34" s="4" t="s">
        <v>12</v>
      </c>
      <c r="C34" s="3">
        <v>1</v>
      </c>
      <c r="D34" s="3">
        <v>0</v>
      </c>
      <c r="E34" s="3">
        <f>D34*C34</f>
        <v>0</v>
      </c>
      <c r="F34" s="3">
        <v>0</v>
      </c>
      <c r="G34" s="3">
        <f>F34*C34</f>
        <v>0</v>
      </c>
    </row>
    <row r="35" spans="1:7">
      <c r="A35" s="10" t="s">
        <v>42</v>
      </c>
      <c r="B35" s="10" t="s">
        <v>8</v>
      </c>
      <c r="C35" s="9"/>
      <c r="D35" s="9"/>
      <c r="E35" s="3"/>
      <c r="F35" s="9"/>
      <c r="G35" s="3"/>
    </row>
    <row r="36" spans="1:7">
      <c r="A36" s="4" t="s">
        <v>43</v>
      </c>
      <c r="B36" s="4" t="s">
        <v>12</v>
      </c>
      <c r="C36" s="3">
        <v>1</v>
      </c>
      <c r="D36" s="3">
        <v>0</v>
      </c>
      <c r="E36" s="3">
        <f>D36*C36</f>
        <v>0</v>
      </c>
      <c r="F36" s="3">
        <v>0</v>
      </c>
      <c r="G36" s="3">
        <f>F36*C36</f>
        <v>0</v>
      </c>
    </row>
    <row r="37" spans="1:7">
      <c r="A37" s="10" t="s">
        <v>44</v>
      </c>
      <c r="B37" s="10" t="s">
        <v>8</v>
      </c>
      <c r="C37" s="9"/>
      <c r="D37" s="9"/>
      <c r="E37" s="3"/>
      <c r="F37" s="9"/>
      <c r="G37" s="3"/>
    </row>
    <row r="38" spans="1:7">
      <c r="A38" s="4" t="s">
        <v>45</v>
      </c>
      <c r="B38" s="4" t="s">
        <v>12</v>
      </c>
      <c r="C38" s="3">
        <v>1</v>
      </c>
      <c r="D38" s="3">
        <v>0</v>
      </c>
      <c r="E38" s="3">
        <f>D38*C38</f>
        <v>0</v>
      </c>
      <c r="F38" s="3">
        <v>0</v>
      </c>
      <c r="G38" s="3">
        <f>F38*C38</f>
        <v>0</v>
      </c>
    </row>
    <row r="39" spans="1:7">
      <c r="A39" s="10" t="s">
        <v>46</v>
      </c>
      <c r="B39" s="10" t="s">
        <v>8</v>
      </c>
      <c r="C39" s="9"/>
      <c r="D39" s="9"/>
      <c r="E39" s="3"/>
      <c r="F39" s="9"/>
      <c r="G39" s="3"/>
    </row>
    <row r="40" spans="1:7">
      <c r="A40" s="4" t="s">
        <v>47</v>
      </c>
      <c r="B40" s="4" t="s">
        <v>12</v>
      </c>
      <c r="C40" s="3">
        <v>3</v>
      </c>
      <c r="D40" s="3">
        <v>0</v>
      </c>
      <c r="E40" s="3">
        <f>D40*C40</f>
        <v>0</v>
      </c>
      <c r="F40" s="3">
        <v>0</v>
      </c>
      <c r="G40" s="3">
        <f>F40*C40</f>
        <v>0</v>
      </c>
    </row>
    <row r="41" spans="1:7">
      <c r="A41" s="10" t="s">
        <v>48</v>
      </c>
      <c r="B41" s="10" t="s">
        <v>8</v>
      </c>
      <c r="C41" s="9"/>
      <c r="D41" s="9"/>
      <c r="E41" s="3"/>
      <c r="F41" s="9"/>
      <c r="G41" s="3"/>
    </row>
    <row r="42" spans="1:7">
      <c r="A42" s="4" t="s">
        <v>49</v>
      </c>
      <c r="B42" s="4" t="s">
        <v>12</v>
      </c>
      <c r="C42" s="3">
        <v>3</v>
      </c>
      <c r="D42" s="3">
        <v>0</v>
      </c>
      <c r="E42" s="3">
        <f>D42*C42</f>
        <v>0</v>
      </c>
      <c r="F42" s="3">
        <v>0</v>
      </c>
      <c r="G42" s="3">
        <f>F42*C42</f>
        <v>0</v>
      </c>
    </row>
    <row r="43" spans="1:7">
      <c r="A43" s="8" t="s">
        <v>17</v>
      </c>
      <c r="B43" s="8" t="s">
        <v>8</v>
      </c>
      <c r="C43" s="7"/>
      <c r="D43" s="7"/>
      <c r="E43" s="7">
        <f>SUM(E13:E42)</f>
        <v>0</v>
      </c>
      <c r="F43" s="7"/>
      <c r="G43" s="7">
        <f>SUM(G13:G42)</f>
        <v>0</v>
      </c>
    </row>
    <row r="44" spans="1:7">
      <c r="A44" s="8" t="s">
        <v>50</v>
      </c>
      <c r="B44" s="8" t="s">
        <v>8</v>
      </c>
      <c r="C44" s="7"/>
      <c r="D44" s="7"/>
      <c r="E44" s="7"/>
      <c r="F44" s="7"/>
      <c r="G44" s="7"/>
    </row>
    <row r="45" spans="1:7">
      <c r="A45" s="4" t="s">
        <v>51</v>
      </c>
      <c r="B45" s="4" t="s">
        <v>12</v>
      </c>
      <c r="C45" s="3">
        <v>1</v>
      </c>
      <c r="D45" s="3">
        <v>0</v>
      </c>
      <c r="E45" s="3">
        <f>D45*C45</f>
        <v>0</v>
      </c>
      <c r="F45" s="3">
        <v>0</v>
      </c>
      <c r="G45" s="3">
        <f>F45*C45</f>
        <v>0</v>
      </c>
    </row>
    <row r="46" spans="1:7">
      <c r="A46" s="10" t="s">
        <v>52</v>
      </c>
      <c r="B46" s="10" t="s">
        <v>8</v>
      </c>
      <c r="C46" s="9"/>
      <c r="D46" s="9"/>
      <c r="E46" s="3"/>
      <c r="F46" s="9"/>
      <c r="G46" s="3"/>
    </row>
    <row r="47" spans="1:7">
      <c r="A47" s="10" t="s">
        <v>53</v>
      </c>
      <c r="B47" s="10" t="s">
        <v>8</v>
      </c>
      <c r="C47" s="9"/>
      <c r="D47" s="9"/>
      <c r="E47" s="3"/>
      <c r="F47" s="9"/>
      <c r="G47" s="3"/>
    </row>
    <row r="48" spans="1:7">
      <c r="A48" s="10" t="s">
        <v>54</v>
      </c>
      <c r="B48" s="10" t="s">
        <v>8</v>
      </c>
      <c r="C48" s="9"/>
      <c r="D48" s="9"/>
      <c r="E48" s="3"/>
      <c r="F48" s="9"/>
      <c r="G48" s="3"/>
    </row>
    <row r="49" spans="1:7">
      <c r="A49" s="4" t="s">
        <v>55</v>
      </c>
      <c r="B49" s="4" t="s">
        <v>56</v>
      </c>
      <c r="C49" s="3">
        <v>8</v>
      </c>
      <c r="D49" s="3">
        <v>0</v>
      </c>
      <c r="E49" s="3">
        <f>D49*C49</f>
        <v>0</v>
      </c>
      <c r="F49" s="3">
        <v>0</v>
      </c>
      <c r="G49" s="3">
        <f>F49*C49</f>
        <v>0</v>
      </c>
    </row>
    <row r="50" spans="1:7">
      <c r="A50" s="4" t="s">
        <v>57</v>
      </c>
      <c r="B50" s="4" t="s">
        <v>56</v>
      </c>
      <c r="C50" s="3">
        <v>10</v>
      </c>
      <c r="D50" s="3">
        <v>0</v>
      </c>
      <c r="E50" s="3">
        <f>D50*C50</f>
        <v>0</v>
      </c>
      <c r="F50" s="3">
        <v>0</v>
      </c>
      <c r="G50" s="3">
        <f>F50*C50</f>
        <v>0</v>
      </c>
    </row>
    <row r="51" spans="1:7">
      <c r="A51" s="4" t="s">
        <v>58</v>
      </c>
      <c r="B51" s="4" t="s">
        <v>12</v>
      </c>
      <c r="C51" s="3">
        <v>3</v>
      </c>
      <c r="D51" s="3">
        <v>0</v>
      </c>
      <c r="E51" s="3">
        <f>D51*C51</f>
        <v>0</v>
      </c>
      <c r="F51" s="3">
        <v>0</v>
      </c>
      <c r="G51" s="3">
        <f>F51*C51</f>
        <v>0</v>
      </c>
    </row>
    <row r="52" spans="1:7">
      <c r="A52" s="4" t="s">
        <v>59</v>
      </c>
      <c r="B52" s="4" t="s">
        <v>56</v>
      </c>
      <c r="C52" s="3">
        <v>4</v>
      </c>
      <c r="D52" s="3">
        <v>0</v>
      </c>
      <c r="E52" s="3">
        <f>D52*C52</f>
        <v>0</v>
      </c>
      <c r="F52" s="3">
        <v>0</v>
      </c>
      <c r="G52" s="3">
        <f>F52*C52</f>
        <v>0</v>
      </c>
    </row>
    <row r="53" spans="1:7">
      <c r="A53" s="4" t="s">
        <v>60</v>
      </c>
      <c r="B53" s="4" t="s">
        <v>8</v>
      </c>
      <c r="C53" s="3"/>
      <c r="D53" s="3"/>
      <c r="E53" s="3"/>
      <c r="F53" s="3"/>
      <c r="G53" s="3"/>
    </row>
    <row r="54" spans="1:7">
      <c r="A54" s="4" t="s">
        <v>61</v>
      </c>
      <c r="B54" s="4" t="s">
        <v>56</v>
      </c>
      <c r="C54" s="3">
        <v>55</v>
      </c>
      <c r="D54" s="3">
        <v>0</v>
      </c>
      <c r="E54" s="3">
        <f>D54*C54</f>
        <v>0</v>
      </c>
      <c r="F54" s="3">
        <v>0</v>
      </c>
      <c r="G54" s="3">
        <f>F54*C54</f>
        <v>0</v>
      </c>
    </row>
    <row r="55" spans="1:7">
      <c r="A55" s="4" t="s">
        <v>62</v>
      </c>
      <c r="B55" s="4" t="s">
        <v>56</v>
      </c>
      <c r="C55" s="3">
        <v>20</v>
      </c>
      <c r="D55" s="3">
        <v>0</v>
      </c>
      <c r="E55" s="3">
        <f>D55*C55</f>
        <v>0</v>
      </c>
      <c r="F55" s="3">
        <v>0</v>
      </c>
      <c r="G55" s="3">
        <f>F55*C55</f>
        <v>0</v>
      </c>
    </row>
    <row r="56" spans="1:7">
      <c r="A56" s="4" t="s">
        <v>63</v>
      </c>
      <c r="B56" s="4" t="s">
        <v>8</v>
      </c>
      <c r="C56" s="3"/>
      <c r="D56" s="3"/>
      <c r="E56" s="3"/>
      <c r="F56" s="3"/>
      <c r="G56" s="3"/>
    </row>
    <row r="57" spans="1:7">
      <c r="A57" s="4" t="s">
        <v>64</v>
      </c>
      <c r="B57" s="4" t="s">
        <v>56</v>
      </c>
      <c r="C57" s="3">
        <v>40</v>
      </c>
      <c r="D57" s="3">
        <v>0</v>
      </c>
      <c r="E57" s="3">
        <f>D57*C57</f>
        <v>0</v>
      </c>
      <c r="F57" s="3">
        <v>0</v>
      </c>
      <c r="G57" s="3">
        <f>F57*C57</f>
        <v>0</v>
      </c>
    </row>
    <row r="58" spans="1:7">
      <c r="A58" s="4" t="s">
        <v>65</v>
      </c>
      <c r="B58" s="4" t="s">
        <v>8</v>
      </c>
      <c r="C58" s="3"/>
      <c r="D58" s="3"/>
      <c r="E58" s="3"/>
      <c r="F58" s="3"/>
      <c r="G58" s="3"/>
    </row>
    <row r="59" spans="1:7">
      <c r="A59" s="4" t="s">
        <v>66</v>
      </c>
      <c r="B59" s="4" t="s">
        <v>56</v>
      </c>
      <c r="C59" s="3">
        <v>10</v>
      </c>
      <c r="D59" s="3">
        <v>0</v>
      </c>
      <c r="E59" s="3">
        <f>D59*C59</f>
        <v>0</v>
      </c>
      <c r="F59" s="3">
        <v>0</v>
      </c>
      <c r="G59" s="3">
        <f>F59*C59</f>
        <v>0</v>
      </c>
    </row>
    <row r="60" spans="1:7">
      <c r="A60" s="4" t="s">
        <v>67</v>
      </c>
      <c r="B60" s="4" t="s">
        <v>8</v>
      </c>
      <c r="C60" s="3"/>
      <c r="D60" s="3"/>
      <c r="E60" s="3"/>
      <c r="F60" s="3"/>
      <c r="G60" s="3"/>
    </row>
    <row r="61" spans="1:7">
      <c r="A61" s="4" t="s">
        <v>68</v>
      </c>
      <c r="B61" s="4" t="s">
        <v>12</v>
      </c>
      <c r="C61" s="3">
        <v>5</v>
      </c>
      <c r="D61" s="3">
        <v>0</v>
      </c>
      <c r="E61" s="3">
        <f>D61*C61</f>
        <v>0</v>
      </c>
      <c r="F61" s="3">
        <v>0</v>
      </c>
      <c r="G61" s="3">
        <f>F61*C61</f>
        <v>0</v>
      </c>
    </row>
    <row r="62" spans="1:7">
      <c r="A62" s="4" t="s">
        <v>69</v>
      </c>
      <c r="B62" s="4" t="s">
        <v>12</v>
      </c>
      <c r="C62" s="3">
        <v>1</v>
      </c>
      <c r="D62" s="3">
        <v>0</v>
      </c>
      <c r="E62" s="3">
        <f>D62*C62</f>
        <v>0</v>
      </c>
      <c r="F62" s="3">
        <v>0</v>
      </c>
      <c r="G62" s="3">
        <f>F62*C62</f>
        <v>0</v>
      </c>
    </row>
    <row r="63" spans="1:7">
      <c r="A63" s="10" t="s">
        <v>70</v>
      </c>
      <c r="B63" s="10" t="s">
        <v>8</v>
      </c>
      <c r="C63" s="9"/>
      <c r="D63" s="9"/>
      <c r="E63" s="3"/>
      <c r="F63" s="9"/>
      <c r="G63" s="3"/>
    </row>
    <row r="64" spans="1:7">
      <c r="A64" s="4" t="s">
        <v>71</v>
      </c>
      <c r="B64" s="4" t="s">
        <v>12</v>
      </c>
      <c r="C64" s="3">
        <v>1</v>
      </c>
      <c r="D64" s="3">
        <v>0</v>
      </c>
      <c r="E64" s="3">
        <f>D64*C64</f>
        <v>0</v>
      </c>
      <c r="F64" s="3">
        <v>0</v>
      </c>
      <c r="G64" s="3">
        <f>F64*C64</f>
        <v>0</v>
      </c>
    </row>
    <row r="65" spans="1:7">
      <c r="A65" s="4" t="s">
        <v>72</v>
      </c>
      <c r="B65" s="4" t="s">
        <v>12</v>
      </c>
      <c r="C65" s="3">
        <v>1</v>
      </c>
      <c r="D65" s="3">
        <v>0</v>
      </c>
      <c r="E65" s="3">
        <f>D65*C65</f>
        <v>0</v>
      </c>
      <c r="F65" s="3">
        <v>0</v>
      </c>
      <c r="G65" s="3">
        <f>F65*C65</f>
        <v>0</v>
      </c>
    </row>
    <row r="66" spans="1:7">
      <c r="A66" s="10" t="s">
        <v>73</v>
      </c>
      <c r="B66" s="10" t="s">
        <v>8</v>
      </c>
      <c r="C66" s="9"/>
      <c r="D66" s="9"/>
      <c r="E66" s="3"/>
      <c r="F66" s="9"/>
      <c r="G66" s="3"/>
    </row>
    <row r="67" spans="1:7">
      <c r="A67" s="4" t="s">
        <v>74</v>
      </c>
      <c r="B67" s="4" t="s">
        <v>75</v>
      </c>
      <c r="C67" s="3">
        <v>5</v>
      </c>
      <c r="D67" s="3">
        <v>0</v>
      </c>
      <c r="E67" s="3">
        <f>D67*C67</f>
        <v>0</v>
      </c>
      <c r="F67" s="3">
        <v>0</v>
      </c>
      <c r="G67" s="3">
        <f>F67*C67</f>
        <v>0</v>
      </c>
    </row>
    <row r="68" spans="1:7">
      <c r="A68" s="4" t="s">
        <v>76</v>
      </c>
      <c r="B68" s="4" t="s">
        <v>75</v>
      </c>
      <c r="C68" s="3">
        <v>1</v>
      </c>
      <c r="D68" s="3">
        <v>0</v>
      </c>
      <c r="E68" s="3">
        <f>D68*C68</f>
        <v>0</v>
      </c>
      <c r="F68" s="3">
        <v>0</v>
      </c>
      <c r="G68" s="3">
        <f>F68*C68</f>
        <v>0</v>
      </c>
    </row>
    <row r="69" spans="1:7">
      <c r="A69" s="4" t="s">
        <v>77</v>
      </c>
      <c r="B69" s="4" t="s">
        <v>75</v>
      </c>
      <c r="C69" s="3">
        <v>1</v>
      </c>
      <c r="D69" s="3">
        <v>0</v>
      </c>
      <c r="E69" s="3">
        <f>D69*C69</f>
        <v>0</v>
      </c>
      <c r="F69" s="3">
        <v>0</v>
      </c>
      <c r="G69" s="3">
        <f>F69*C69</f>
        <v>0</v>
      </c>
    </row>
    <row r="70" spans="1:7">
      <c r="A70" s="4" t="s">
        <v>78</v>
      </c>
      <c r="B70" s="4" t="s">
        <v>75</v>
      </c>
      <c r="C70" s="3">
        <v>1</v>
      </c>
      <c r="D70" s="3">
        <v>0</v>
      </c>
      <c r="E70" s="3">
        <f>D70*C70</f>
        <v>0</v>
      </c>
      <c r="F70" s="3">
        <v>0</v>
      </c>
      <c r="G70" s="3">
        <f>F70*C70</f>
        <v>0</v>
      </c>
    </row>
    <row r="71" spans="1:7">
      <c r="A71" s="10" t="s">
        <v>79</v>
      </c>
      <c r="B71" s="10" t="s">
        <v>8</v>
      </c>
      <c r="C71" s="9"/>
      <c r="D71" s="9"/>
      <c r="E71" s="3"/>
      <c r="F71" s="9"/>
      <c r="G71" s="3"/>
    </row>
    <row r="72" spans="1:7">
      <c r="A72" s="4" t="s">
        <v>80</v>
      </c>
      <c r="B72" s="4" t="s">
        <v>75</v>
      </c>
      <c r="C72" s="3">
        <v>1</v>
      </c>
      <c r="D72" s="3">
        <v>0</v>
      </c>
      <c r="E72" s="3">
        <f>D72*C72</f>
        <v>0</v>
      </c>
      <c r="F72" s="3">
        <v>0</v>
      </c>
      <c r="G72" s="3">
        <f>F72*C72</f>
        <v>0</v>
      </c>
    </row>
    <row r="73" spans="1:7">
      <c r="A73" s="4" t="s">
        <v>81</v>
      </c>
      <c r="B73" s="4" t="s">
        <v>12</v>
      </c>
      <c r="C73" s="3">
        <v>1</v>
      </c>
      <c r="D73" s="3">
        <v>0</v>
      </c>
      <c r="E73" s="3">
        <f>D73*C73</f>
        <v>0</v>
      </c>
      <c r="F73" s="3">
        <v>0</v>
      </c>
      <c r="G73" s="3">
        <f>F73*C73</f>
        <v>0</v>
      </c>
    </row>
    <row r="74" spans="1:7">
      <c r="A74" s="8" t="s">
        <v>17</v>
      </c>
      <c r="B74" s="8" t="s">
        <v>8</v>
      </c>
      <c r="C74" s="7"/>
      <c r="D74" s="7"/>
      <c r="E74" s="7">
        <f>SUM(E45:E73)</f>
        <v>0</v>
      </c>
      <c r="F74" s="7"/>
      <c r="G74" s="7">
        <f>SUM(G45:G73)</f>
        <v>0</v>
      </c>
    </row>
    <row r="75" spans="1:7" ht="16.5">
      <c r="A75" s="6" t="s">
        <v>82</v>
      </c>
      <c r="B75" s="6" t="s">
        <v>8</v>
      </c>
      <c r="C75" s="5"/>
      <c r="D75" s="5"/>
      <c r="E75" s="5">
        <f>E74+E43+E10</f>
        <v>0</v>
      </c>
      <c r="F75" s="5"/>
      <c r="G75" s="5">
        <f>G74+G43+G10</f>
        <v>0</v>
      </c>
    </row>
    <row r="76" spans="1:7">
      <c r="A76" s="4" t="s">
        <v>8</v>
      </c>
      <c r="B76" s="4" t="s">
        <v>8</v>
      </c>
      <c r="C76" s="3"/>
      <c r="D76" s="3"/>
      <c r="E76" s="3"/>
      <c r="F76" s="3"/>
      <c r="G76" s="3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C29A8566905EE43B27BE3EB837E23D1" ma:contentTypeVersion="9" ma:contentTypeDescription="Vytvoří nový dokument" ma:contentTypeScope="" ma:versionID="fd0282908a25dd9d77b732b9b5b37454">
  <xsd:schema xmlns:xsd="http://www.w3.org/2001/XMLSchema" xmlns:xs="http://www.w3.org/2001/XMLSchema" xmlns:p="http://schemas.microsoft.com/office/2006/metadata/properties" xmlns:ns2="9ff150a7-0dd8-4c18-9463-a952d6568fe2" xmlns:ns3="d4cc1580-2a65-4676-bc43-8335e1d94486" targetNamespace="http://schemas.microsoft.com/office/2006/metadata/properties" ma:root="true" ma:fieldsID="29ffb62b1e6aefed170ed7c08ea2da95" ns2:_="" ns3:_="">
    <xsd:import namespace="9ff150a7-0dd8-4c18-9463-a952d6568fe2"/>
    <xsd:import namespace="d4cc1580-2a65-4676-bc43-8335e1d944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150a7-0dd8-4c18-9463-a952d6568f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580-2a65-4676-bc43-8335e1d944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B7BD76-6081-43D1-A7C1-4A75D85063D4}"/>
</file>

<file path=customXml/itemProps2.xml><?xml version="1.0" encoding="utf-8"?>
<ds:datastoreItem xmlns:ds="http://schemas.openxmlformats.org/officeDocument/2006/customXml" ds:itemID="{0BF3C7B0-FDE0-45EF-A7EF-477D244125BC}"/>
</file>

<file path=customXml/itemProps3.xml><?xml version="1.0" encoding="utf-8"?>
<ds:datastoreItem xmlns:ds="http://schemas.openxmlformats.org/officeDocument/2006/customXml" ds:itemID="{F410B02E-530D-4E16-837A-84CB8C049A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Sítek</dc:creator>
  <cp:keywords/>
  <dc:description/>
  <cp:lastModifiedBy>Iveta Prášková</cp:lastModifiedBy>
  <cp:revision/>
  <dcterms:created xsi:type="dcterms:W3CDTF">2019-11-18T09:59:30Z</dcterms:created>
  <dcterms:modified xsi:type="dcterms:W3CDTF">2020-01-21T12:09:29Z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0x0101008C29A8566905EE43B27BE3EB837E23D1</vt:lpwstr>
  </property>
</Properties>
</file>